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3ER TRIMESTRE\ARCH EXCE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C33" i="3" s="1"/>
  <c r="C61" i="3" s="1"/>
  <c r="B4" i="3"/>
  <c r="B33" i="3" l="1"/>
  <c r="B61" i="3" s="1"/>
</calcChain>
</file>

<file path=xl/sharedStrings.xml><?xml version="1.0" encoding="utf-8"?>
<sst xmlns="http://schemas.openxmlformats.org/spreadsheetml/2006/main" count="95" uniqueCount="61">
  <si>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</si>
  <si>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</si>
  <si>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</si>
  <si>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</si>
  <si>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</si>
  <si>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</si>
  <si>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</si>
  <si>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</si>
  <si>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</si>
  <si>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</si>
  <si>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</si>
  <si>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</si>
  <si>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</si>
  <si>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</si>
  <si>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</si>
  <si>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</si>
  <si>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</si>
  <si>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</si>
  <si>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</si>
  <si>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</si>
  <si>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</si>
  <si>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</si>
  <si>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</si>
  <si>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</si>
  <si>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</si>
  <si>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</si>
  <si>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</si>
  <si>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</si>
  <si>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</si>
  <si>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</si>
  <si>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</si>
  <si>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</si>
  <si>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</si>
  <si>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</si>
  <si>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</si>
  <si>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</si>
  <si>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</si>
  <si>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</si>
  <si>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</si>
  <si>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</si>
  <si>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</si>
  <si>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</si>
  <si>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</si>
  <si>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</si>
  <si>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</si>
  <si>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</si>
  <si>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</si>
  <si>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</si>
  <si>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</si>
  <si>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</si>
  <si>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</si>
  <si>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</si>
  <si>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</si>
  <si>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</si>
  <si>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</si>
  <si>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</si>
  <si>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</si>
  <si>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Instituto Municipal de Salamanca para las Mujeres
Estado de Flujos de Efectivo
Del 1 de Enero al 30 de Septiembre de 2022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</si>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</sst>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topLeftCell="A31" zoomScaleNormal="100" workbookViewId="0">
      <selection activeCell="H38" sqref="H3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3155000</v>
      </c>
      <c r="C4" s="16">
        <f>SUM(C5:C14)</f>
        <v>3828750</v>
      </c>
      <c r="D4" s="13" t="s">
        <v>39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36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37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42</v>
      </c>
      <c r="B13" s="17">
        <v>3155000</v>
      </c>
      <c r="C13" s="17">
        <v>3828750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1884360.45</v>
      </c>
      <c r="C16" s="16">
        <f>SUM(C17:C32)</f>
        <v>3235505.2</v>
      </c>
      <c r="D16" s="13" t="s">
        <v>39</v>
      </c>
    </row>
    <row r="17" spans="1:4" ht="11.25" customHeight="1" x14ac:dyDescent="0.2">
      <c r="A17" s="7" t="s">
        <v>8</v>
      </c>
      <c r="B17" s="17">
        <v>1401258.07</v>
      </c>
      <c r="C17" s="17">
        <v>2380477.16</v>
      </c>
      <c r="D17" s="14">
        <v>1000</v>
      </c>
    </row>
    <row r="18" spans="1:4" ht="11.25" customHeight="1" x14ac:dyDescent="0.2">
      <c r="A18" s="7" t="s">
        <v>9</v>
      </c>
      <c r="B18" s="17">
        <v>71862.69</v>
      </c>
      <c r="C18" s="17">
        <v>182341.85</v>
      </c>
      <c r="D18" s="14">
        <v>2000</v>
      </c>
    </row>
    <row r="19" spans="1:4" ht="11.25" customHeight="1" x14ac:dyDescent="0.2">
      <c r="A19" s="7" t="s">
        <v>10</v>
      </c>
      <c r="B19" s="17">
        <v>411239.69</v>
      </c>
      <c r="C19" s="17">
        <v>672686.19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1270639.55</v>
      </c>
      <c r="C33" s="16">
        <f>C4-C16</f>
        <v>593244.79999999981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5533.16</v>
      </c>
      <c r="C41" s="16">
        <f>SUM(C42:C44)</f>
        <v>47257.54</v>
      </c>
      <c r="D41" s="13" t="s">
        <v>39</v>
      </c>
    </row>
    <row r="42" spans="1:4" ht="11.25" customHeight="1" x14ac:dyDescent="0.2">
      <c r="A42" s="7" t="s">
        <v>22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23</v>
      </c>
      <c r="B43" s="17">
        <v>5533.16</v>
      </c>
      <c r="C43" s="17">
        <v>47257.54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-5533.16</v>
      </c>
      <c r="C45" s="16">
        <f>C36-C41</f>
        <v>-47257.54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0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36333.25</v>
      </c>
      <c r="C54" s="16">
        <f>SUM(C55+C58)</f>
        <v>2109529.04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0</v>
      </c>
      <c r="C55" s="17">
        <f>SUM(C56+C57)</f>
        <v>0</v>
      </c>
      <c r="D55" s="13" t="s">
        <v>39</v>
      </c>
    </row>
    <row r="56" spans="1:4" ht="11.25" customHeight="1" x14ac:dyDescent="0.2">
      <c r="A56" s="7" t="s">
        <v>27</v>
      </c>
      <c r="B56" s="17">
        <v>0</v>
      </c>
      <c r="C56" s="17">
        <v>0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36333.25</v>
      </c>
      <c r="C58" s="17">
        <v>2109529.04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-36333.25</v>
      </c>
      <c r="C59" s="16">
        <f>C48-C54</f>
        <v>-2109529.04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1228773.1400000001</v>
      </c>
      <c r="C61" s="16">
        <f>C59+C45+C33</f>
        <v>-1563541.7800000003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591994.56999999995</v>
      </c>
      <c r="C63" s="16">
        <v>2155536.35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1820767.71</v>
      </c>
      <c r="C65" s="16">
        <v>591994.56999999995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50</v>
      </c>
      <c r="B68" s="25"/>
      <c r="C68" s="25"/>
    </row>
    <row r="72" spans="1:4" x14ac:dyDescent="0.2">
      <c r="A72" s="19"/>
    </row>
    <row r="73" spans="1:4" x14ac:dyDescent="0.2">
      <c r="A73" s="20" t="s">
        <v>58</v>
      </c>
    </row>
    <row r="74" spans="1:4" x14ac:dyDescent="0.2">
      <c r="A74" s="20" t="s">
        <v>59</v>
      </c>
    </row>
    <row r="75" spans="1:4" x14ac:dyDescent="0.2">
      <c r="A75" s="20" t="s">
        <v>60</v>
      </c>
    </row>
    <row r="76" spans="1:4" x14ac:dyDescent="0.2">
      <c r="A76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3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revision/>
  <cp:lastPrinted>2022-10-27T18:17:41Z</cp:lastPrinted>
  <dcterms:created xsi:type="dcterms:W3CDTF">2012-12-11T20:31:36Z</dcterms:created>
  <dcterms:modified xsi:type="dcterms:W3CDTF">2022-10-27T18:18:06Z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